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NO NAME/100522 elife revision/13.5.22/ALL SOURCE FILES ELIFE REVISION/MAIN FIGURES/Figure 4/G/"/>
    </mc:Choice>
  </mc:AlternateContent>
  <xr:revisionPtr revIDLastSave="0" documentId="13_ncr:1_{4CC61949-AEA6-EB44-9F76-B6397A9EA3F7}" xr6:coauthVersionLast="47" xr6:coauthVersionMax="47" xr10:uidLastSave="{00000000-0000-0000-0000-000000000000}"/>
  <bookViews>
    <workbookView xWindow="380" yWindow="500" windowWidth="28040" windowHeight="16400" xr2:uid="{D94A82BD-762D-2742-9AFE-3A95FDE4CC31}"/>
  </bookViews>
  <sheets>
    <sheet name="RT-QPCR VALU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7" i="1" l="1"/>
  <c r="F7" i="1"/>
  <c r="H7" i="1" s="1"/>
  <c r="G6" i="1"/>
  <c r="F6" i="1"/>
  <c r="H6" i="1" s="1"/>
  <c r="G5" i="1"/>
  <c r="F5" i="1"/>
  <c r="H5" i="1" s="1"/>
  <c r="G4" i="1"/>
  <c r="F4" i="1"/>
  <c r="H4" i="1" s="1"/>
  <c r="G3" i="1"/>
  <c r="F3" i="1"/>
  <c r="H3" i="1" s="1"/>
  <c r="G2" i="1"/>
  <c r="F2" i="1"/>
  <c r="H2" i="1" s="1"/>
  <c r="I4" i="1" l="1"/>
  <c r="J4" i="1" s="1"/>
  <c r="K4" i="1" s="1"/>
  <c r="I6" i="1"/>
  <c r="J6" i="1" s="1"/>
  <c r="K6" i="1" s="1"/>
  <c r="I7" i="1"/>
  <c r="J7" i="1" s="1"/>
  <c r="K7" i="1" s="1"/>
  <c r="I3" i="1"/>
  <c r="J3" i="1" s="1"/>
  <c r="K3" i="1" s="1"/>
</calcChain>
</file>

<file path=xl/sharedStrings.xml><?xml version="1.0" encoding="utf-8"?>
<sst xmlns="http://schemas.openxmlformats.org/spreadsheetml/2006/main" count="14" uniqueCount="12">
  <si>
    <t>HES1</t>
  </si>
  <si>
    <t>ATP5g</t>
  </si>
  <si>
    <t>avg hes</t>
  </si>
  <si>
    <t>avg atp</t>
  </si>
  <si>
    <t>nom hes</t>
  </si>
  <si>
    <t>fc</t>
  </si>
  <si>
    <t>l2fc</t>
  </si>
  <si>
    <t>2^</t>
  </si>
  <si>
    <t>0 hr</t>
  </si>
  <si>
    <t>12 hr</t>
  </si>
  <si>
    <t>24 hr</t>
  </si>
  <si>
    <t>0hr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</si>
</sst>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0D1B20-834C-084B-848B-F59031D3415A}">
  <dimension ref="A1:K7"/>
  <sheetViews>
    <sheetView tabSelected="1" workbookViewId="0">
      <selection activeCell="F32" sqref="F32"/>
    </sheetView>
  </sheetViews>
  <sheetFormatPr baseColWidth="10" defaultRowHeight="16" x14ac:dyDescent="0.2"/>
  <sheetData>
    <row r="1" spans="1:11" x14ac:dyDescent="0.2">
      <c r="B1" t="s">
        <v>0</v>
      </c>
      <c r="D1" t="s">
        <v>1</v>
      </c>
      <c r="F1" t="s">
        <v>2</v>
      </c>
      <c r="G1" t="s">
        <v>3</v>
      </c>
      <c r="H1" t="s">
        <v>4</v>
      </c>
      <c r="I1" t="s">
        <v>5</v>
      </c>
      <c r="J1" t="s">
        <v>6</v>
      </c>
      <c r="K1" t="s">
        <v>7</v>
      </c>
    </row>
    <row r="2" spans="1:11" x14ac:dyDescent="0.2">
      <c r="A2" t="s">
        <v>8</v>
      </c>
      <c r="B2">
        <v>32</v>
      </c>
      <c r="C2">
        <v>33</v>
      </c>
      <c r="D2">
        <v>26.4</v>
      </c>
      <c r="E2">
        <v>26.5</v>
      </c>
      <c r="F2">
        <f>AVERAGE(B2:C2)</f>
        <v>32.5</v>
      </c>
      <c r="G2">
        <f>AVERAGE(D2:E2)</f>
        <v>26.45</v>
      </c>
      <c r="H2">
        <f>F2-G2</f>
        <v>6.0500000000000007</v>
      </c>
    </row>
    <row r="3" spans="1:11" x14ac:dyDescent="0.2">
      <c r="A3" t="s">
        <v>9</v>
      </c>
      <c r="B3">
        <v>28.76</v>
      </c>
      <c r="C3">
        <v>28.9</v>
      </c>
      <c r="D3">
        <v>26.23</v>
      </c>
      <c r="E3">
        <v>26.45</v>
      </c>
      <c r="F3">
        <f t="shared" ref="F3:F7" si="0">AVERAGE(B3:C3)</f>
        <v>28.83</v>
      </c>
      <c r="G3">
        <f t="shared" ref="G3:G7" si="1">AVERAGE(D3:E3)</f>
        <v>26.34</v>
      </c>
      <c r="H3">
        <f t="shared" ref="H3:H7" si="2">F3-G3</f>
        <v>2.4899999999999984</v>
      </c>
      <c r="I3">
        <f>H3-H2</f>
        <v>-3.5600000000000023</v>
      </c>
      <c r="J3">
        <f>-I3</f>
        <v>3.5600000000000023</v>
      </c>
      <c r="K3">
        <f>2^J3</f>
        <v>11.794153738328827</v>
      </c>
    </row>
    <row r="4" spans="1:11" x14ac:dyDescent="0.2">
      <c r="A4" t="s">
        <v>10</v>
      </c>
      <c r="B4">
        <v>25.8</v>
      </c>
      <c r="C4">
        <v>25.87</v>
      </c>
      <c r="D4">
        <v>26.14</v>
      </c>
      <c r="E4">
        <v>26.54</v>
      </c>
      <c r="F4">
        <f t="shared" si="0"/>
        <v>25.835000000000001</v>
      </c>
      <c r="G4">
        <f t="shared" si="1"/>
        <v>26.34</v>
      </c>
      <c r="H4">
        <f t="shared" si="2"/>
        <v>-0.50499999999999901</v>
      </c>
      <c r="I4">
        <f t="shared" ref="I4" si="3">H4-H3</f>
        <v>-2.9949999999999974</v>
      </c>
      <c r="J4">
        <f t="shared" ref="J4" si="4">-I4</f>
        <v>2.9949999999999974</v>
      </c>
      <c r="K4">
        <f t="shared" ref="K4" si="5">2^J4</f>
        <v>7.9723221026229298</v>
      </c>
    </row>
    <row r="5" spans="1:11" x14ac:dyDescent="0.2">
      <c r="A5" t="s">
        <v>11</v>
      </c>
      <c r="B5">
        <v>33.1</v>
      </c>
      <c r="C5">
        <v>32.700000000000003</v>
      </c>
      <c r="D5">
        <v>26.23</v>
      </c>
      <c r="E5">
        <v>27.242999999999999</v>
      </c>
      <c r="F5">
        <f t="shared" si="0"/>
        <v>32.900000000000006</v>
      </c>
      <c r="G5">
        <f t="shared" si="1"/>
        <v>26.736499999999999</v>
      </c>
      <c r="H5">
        <f t="shared" si="2"/>
        <v>6.1635000000000062</v>
      </c>
    </row>
    <row r="6" spans="1:11" x14ac:dyDescent="0.2">
      <c r="A6" t="s">
        <v>9</v>
      </c>
      <c r="B6">
        <v>31.1</v>
      </c>
      <c r="C6">
        <v>30.45</v>
      </c>
      <c r="D6">
        <v>25.23</v>
      </c>
      <c r="E6">
        <v>26.16</v>
      </c>
      <c r="F6">
        <f t="shared" si="0"/>
        <v>30.774999999999999</v>
      </c>
      <c r="G6">
        <f t="shared" si="1"/>
        <v>25.695</v>
      </c>
      <c r="H6">
        <f t="shared" si="2"/>
        <v>5.0799999999999983</v>
      </c>
      <c r="I6">
        <f>H6-H5</f>
        <v>-1.0835000000000079</v>
      </c>
      <c r="J6">
        <f>-I6</f>
        <v>1.0835000000000079</v>
      </c>
      <c r="K6">
        <f>2^J6</f>
        <v>2.1191709908109075</v>
      </c>
    </row>
    <row r="7" spans="1:11" x14ac:dyDescent="0.2">
      <c r="A7" t="s">
        <v>10</v>
      </c>
      <c r="B7">
        <v>30.7</v>
      </c>
      <c r="C7">
        <v>31.45</v>
      </c>
      <c r="D7">
        <v>26.76</v>
      </c>
      <c r="E7">
        <v>26.03</v>
      </c>
      <c r="F7">
        <f t="shared" si="0"/>
        <v>31.074999999999999</v>
      </c>
      <c r="G7">
        <f t="shared" si="1"/>
        <v>26.395000000000003</v>
      </c>
      <c r="H7">
        <f t="shared" si="2"/>
        <v>4.6799999999999962</v>
      </c>
      <c r="I7">
        <f>H7-H5</f>
        <v>-1.48350000000001</v>
      </c>
      <c r="J7">
        <f>-I7</f>
        <v>1.48350000000001</v>
      </c>
      <c r="K7">
        <f>2^J7</f>
        <v>2.7962628866554287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RT-QPCR VALUES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</dc:creator>
  <cp:lastModifiedBy>Author</cp:lastModifiedBy>
  <dcterms:created xsi:type="dcterms:W3CDTF">2022-05-04T13:45:04Z</dcterms:created>
  <dcterms:modified xsi:type="dcterms:W3CDTF">2022-05-13T05:56:58Z</dcterms:modified>
</cp:coreProperties>
</file>